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8FF4F39F-F18A-41F7-AE41-6FF1913197A4}" xr6:coauthVersionLast="47" xr6:coauthVersionMax="47" xr10:uidLastSave="{00000000-0000-0000-0000-000000000000}"/>
  <bookViews>
    <workbookView xWindow="630" yWindow="1320" windowWidth="16830" windowHeight="12645" xr2:uid="{00000000-000D-0000-FFFF-FFFF00000000}"/>
  </bookViews>
  <sheets>
    <sheet name="公示表" sheetId="1" r:id="rId1"/>
  </sheets>
  <definedNames>
    <definedName name="_xlnm.Print_Titles" localSheetId="0">公示表!$3:$3</definedName>
  </definedNames>
  <calcPr calcId="191029"/>
</workbook>
</file>

<file path=xl/calcChain.xml><?xml version="1.0" encoding="utf-8"?>
<calcChain xmlns="http://schemas.openxmlformats.org/spreadsheetml/2006/main">
  <c r="H34" i="1" l="1"/>
  <c r="H4" i="1" s="1"/>
  <c r="H24" i="1"/>
  <c r="H19" i="1"/>
  <c r="H15" i="1"/>
  <c r="H12" i="1"/>
  <c r="H5" i="1"/>
</calcChain>
</file>

<file path=xl/sharedStrings.xml><?xml version="1.0" encoding="utf-8"?>
<sst xmlns="http://schemas.openxmlformats.org/spreadsheetml/2006/main" count="224" uniqueCount="168">
  <si>
    <r>
      <rPr>
        <sz val="16"/>
        <color theme="1"/>
        <rFont val="黑体"/>
        <charset val="134"/>
      </rPr>
      <t>附件</t>
    </r>
  </si>
  <si>
    <r>
      <rPr>
        <sz val="18"/>
        <rFont val="方正小标宋简体"/>
        <charset val="134"/>
      </rPr>
      <t>河北省</t>
    </r>
    <r>
      <rPr>
        <sz val="18"/>
        <rFont val="Times New Roman"/>
        <family val="1"/>
      </rPr>
      <t>“</t>
    </r>
    <r>
      <rPr>
        <sz val="18"/>
        <rFont val="方正小标宋简体"/>
        <charset val="134"/>
      </rPr>
      <t>千乡万村驭风行动</t>
    </r>
    <r>
      <rPr>
        <sz val="18"/>
        <rFont val="Times New Roman"/>
        <family val="1"/>
      </rPr>
      <t>”</t>
    </r>
    <r>
      <rPr>
        <sz val="18"/>
        <rFont val="方正小标宋简体"/>
        <charset val="134"/>
      </rPr>
      <t>第二批试点项目清单</t>
    </r>
  </si>
  <si>
    <r>
      <rPr>
        <sz val="10"/>
        <rFont val="黑体"/>
        <charset val="134"/>
      </rPr>
      <t>序号</t>
    </r>
  </si>
  <si>
    <r>
      <rPr>
        <sz val="10"/>
        <rFont val="黑体"/>
        <charset val="134"/>
      </rPr>
      <t>试点类型</t>
    </r>
  </si>
  <si>
    <r>
      <rPr>
        <sz val="10"/>
        <rFont val="黑体"/>
        <charset val="134"/>
      </rPr>
      <t>项目所在市</t>
    </r>
  </si>
  <si>
    <r>
      <rPr>
        <sz val="10"/>
        <rFont val="黑体"/>
        <charset val="134"/>
      </rPr>
      <t>项目所在县</t>
    </r>
  </si>
  <si>
    <r>
      <rPr>
        <sz val="10"/>
        <rFont val="黑体"/>
        <charset val="134"/>
      </rPr>
      <t>项目所在乡镇</t>
    </r>
  </si>
  <si>
    <r>
      <rPr>
        <sz val="10"/>
        <rFont val="黑体"/>
        <charset val="134"/>
      </rPr>
      <t>项目所在村</t>
    </r>
  </si>
  <si>
    <r>
      <rPr>
        <sz val="10"/>
        <rFont val="黑体"/>
        <charset val="134"/>
      </rPr>
      <t>项目名称</t>
    </r>
  </si>
  <si>
    <r>
      <rPr>
        <sz val="10"/>
        <rFont val="黑体"/>
        <charset val="134"/>
      </rPr>
      <t>项目规模
（万千瓦）</t>
    </r>
  </si>
  <si>
    <r>
      <rPr>
        <sz val="10"/>
        <rFont val="黑体"/>
        <charset val="134"/>
      </rPr>
      <t>项目单位</t>
    </r>
  </si>
  <si>
    <t>并网时限</t>
  </si>
  <si>
    <r>
      <rPr>
        <sz val="12"/>
        <rFont val="黑体"/>
        <charset val="134"/>
      </rPr>
      <t>合计</t>
    </r>
  </si>
  <si>
    <r>
      <rPr>
        <sz val="11"/>
        <rFont val="黑体"/>
        <charset val="134"/>
      </rPr>
      <t>张家口市小计</t>
    </r>
  </si>
  <si>
    <r>
      <rPr>
        <sz val="9"/>
        <rFont val="仿宋_GB2312"/>
        <charset val="134"/>
      </rPr>
      <t>试点县
（市、区）</t>
    </r>
  </si>
  <si>
    <t>张家口市</t>
  </si>
  <si>
    <t>宣化区</t>
  </si>
  <si>
    <t>侯家庙镇、贾家营镇、深井镇、塔儿村乡、崞村镇、王家湾乡</t>
  </si>
  <si>
    <t>姚家沟、西泡沙、赵家窑、阳城子、韩家坡、南屯、羊圈沟、滴水崖、王千户、前堡、水沟寨、西庄子、寨山坡、外口泉、西涧、水磨沟、蔡岭子、东涧、西孙梁、冯家梁、史家沟</t>
  </si>
  <si>
    <t>宣化区旭丰千乡万村驭风行动试点项目</t>
  </si>
  <si>
    <t>张家口旭丰集团有限公司</t>
  </si>
  <si>
    <r>
      <rPr>
        <sz val="9"/>
        <rFont val="Times New Roman"/>
        <family val="1"/>
      </rPr>
      <t>2027</t>
    </r>
    <r>
      <rPr>
        <sz val="9"/>
        <rFont val="仿宋_GB2312"/>
        <charset val="134"/>
      </rPr>
      <t>年底前，接入大同</t>
    </r>
    <r>
      <rPr>
        <sz val="9"/>
        <rFont val="Times New Roman"/>
        <family val="1"/>
      </rPr>
      <t>-</t>
    </r>
    <r>
      <rPr>
        <sz val="9"/>
        <rFont val="仿宋_GB2312"/>
        <charset val="134"/>
      </rPr>
      <t>怀来</t>
    </r>
    <r>
      <rPr>
        <sz val="9"/>
        <rFont val="Times New Roman"/>
        <family val="1"/>
      </rPr>
      <t>-</t>
    </r>
    <r>
      <rPr>
        <sz val="9"/>
        <rFont val="仿宋_GB2312"/>
        <charset val="134"/>
      </rPr>
      <t>天津北特高压工程</t>
    </r>
  </si>
  <si>
    <t>崞村镇、贾家营镇、江家屯镇、李家堡乡、塔儿村乡、赵川镇、王家湾乡</t>
  </si>
  <si>
    <t>石分、寨山坡、东葛峪、下坊子、王家寨、关底、窑子头、正南营、东涧</t>
  </si>
  <si>
    <r>
      <rPr>
        <sz val="9"/>
        <rFont val="仿宋_GB2312"/>
        <charset val="134"/>
      </rPr>
      <t>龙源宣化</t>
    </r>
    <r>
      <rPr>
        <sz val="9"/>
        <rFont val="Times New Roman"/>
        <family val="1"/>
      </rPr>
      <t>“</t>
    </r>
    <r>
      <rPr>
        <sz val="9"/>
        <rFont val="仿宋_GB2312"/>
        <charset val="134"/>
      </rPr>
      <t>千乡万村驭风行动</t>
    </r>
    <r>
      <rPr>
        <sz val="9"/>
        <rFont val="Times New Roman"/>
        <family val="1"/>
      </rPr>
      <t>”7</t>
    </r>
    <r>
      <rPr>
        <sz val="9"/>
        <rFont val="仿宋_GB2312"/>
        <charset val="134"/>
      </rPr>
      <t>万千瓦风电项目</t>
    </r>
  </si>
  <si>
    <t>北京龙源盛达新能源开发有限公司</t>
  </si>
  <si>
    <t>塔儿村乡</t>
  </si>
  <si>
    <t>前堡、塔儿村、王千户、西庄子、羊圈沟、窑子头</t>
  </si>
  <si>
    <t>宣化区旭沃千乡万村驭风行动试点项目</t>
  </si>
  <si>
    <t>张家口旭沃新能源开发有限责任公司</t>
  </si>
  <si>
    <t>侯家庙镇、贾家营镇、王家湾乡</t>
  </si>
  <si>
    <t>刘家窑、西葛峪、东涧</t>
  </si>
  <si>
    <t>宣化区旭瀚千乡万村驭风行动试点项目</t>
  </si>
  <si>
    <t>张家口旭瀚新能源开发有限责任公司</t>
  </si>
  <si>
    <r>
      <rPr>
        <sz val="9"/>
        <rFont val="仿宋_GB2312"/>
        <charset val="134"/>
      </rPr>
      <t>试点乡镇</t>
    </r>
  </si>
  <si>
    <t>下花园区</t>
  </si>
  <si>
    <t>辛庄子乡</t>
  </si>
  <si>
    <t>董家庄村、祁家庄村、赵家庄村、新兴堡村、周家沟村</t>
  </si>
  <si>
    <r>
      <rPr>
        <sz val="9"/>
        <rFont val="仿宋_GB2312"/>
        <charset val="134"/>
      </rPr>
      <t>下花园区泽风新能源开发有限公司</t>
    </r>
    <r>
      <rPr>
        <sz val="9"/>
        <rFont val="Times New Roman"/>
        <family val="1"/>
      </rPr>
      <t>“</t>
    </r>
    <r>
      <rPr>
        <sz val="9"/>
        <rFont val="仿宋_GB2312"/>
        <charset val="134"/>
      </rPr>
      <t>千乡万村驭风行动</t>
    </r>
    <r>
      <rPr>
        <sz val="9"/>
        <rFont val="Times New Roman"/>
        <family val="1"/>
      </rPr>
      <t>”</t>
    </r>
    <r>
      <rPr>
        <sz val="9"/>
        <rFont val="仿宋_GB2312"/>
        <charset val="134"/>
      </rPr>
      <t>试点乡项目</t>
    </r>
  </si>
  <si>
    <t>张家口市下花园区泽风新能源开发有限公司</t>
  </si>
  <si>
    <r>
      <rPr>
        <sz val="9"/>
        <rFont val="Times New Roman"/>
        <family val="1"/>
      </rPr>
      <t>2027</t>
    </r>
    <r>
      <rPr>
        <sz val="9"/>
        <rFont val="仿宋_GB2312"/>
        <charset val="134"/>
      </rPr>
      <t>年底前，利用下花园电厂退运后接入条件</t>
    </r>
  </si>
  <si>
    <t>康保县</t>
  </si>
  <si>
    <t>土城子镇</t>
  </si>
  <si>
    <t>小盐淖村、小庙洼村、怀安营村、周胡村、土城子村、福庆村、南房子村</t>
  </si>
  <si>
    <r>
      <rPr>
        <sz val="9"/>
        <rFont val="仿宋_GB2312"/>
        <charset val="134"/>
      </rPr>
      <t>康保县土城子</t>
    </r>
    <r>
      <rPr>
        <sz val="9"/>
        <rFont val="Times New Roman"/>
        <family val="1"/>
      </rPr>
      <t>“</t>
    </r>
    <r>
      <rPr>
        <sz val="9"/>
        <rFont val="仿宋_GB2312"/>
        <charset val="134"/>
      </rPr>
      <t>千乡万村驭风行动</t>
    </r>
    <r>
      <rPr>
        <sz val="9"/>
        <rFont val="Times New Roman"/>
        <family val="1"/>
      </rPr>
      <t>”10</t>
    </r>
    <r>
      <rPr>
        <sz val="9"/>
        <rFont val="仿宋_GB2312"/>
        <charset val="134"/>
      </rPr>
      <t>万千瓦风电项目</t>
    </r>
  </si>
  <si>
    <t>康保县新景科技有限公司</t>
  </si>
  <si>
    <r>
      <rPr>
        <sz val="9"/>
        <rFont val="Times New Roman"/>
        <family val="1"/>
      </rPr>
      <t>2027</t>
    </r>
    <r>
      <rPr>
        <sz val="9"/>
        <rFont val="仿宋_GB2312"/>
        <charset val="134"/>
      </rPr>
      <t>年底前</t>
    </r>
  </si>
  <si>
    <r>
      <rPr>
        <sz val="11"/>
        <rFont val="黑体"/>
        <charset val="134"/>
      </rPr>
      <t>秦皇岛市小计</t>
    </r>
  </si>
  <si>
    <r>
      <rPr>
        <sz val="9"/>
        <rFont val="仿宋_GB2312"/>
        <charset val="134"/>
      </rPr>
      <t>秦皇岛市</t>
    </r>
  </si>
  <si>
    <r>
      <rPr>
        <sz val="9"/>
        <rFont val="仿宋_GB2312"/>
        <charset val="134"/>
      </rPr>
      <t>抚宁区</t>
    </r>
  </si>
  <si>
    <r>
      <rPr>
        <sz val="9"/>
        <rFont val="仿宋_GB2312"/>
        <charset val="134"/>
      </rPr>
      <t>大新寨镇、台营镇</t>
    </r>
  </si>
  <si>
    <t>董各庄村、王家黑石村、张家黑石村、陈庄村、扶崖沟村、干涧村、后麻达峪村、竭家沟村、柳各庄村、鹿各庄村、石槽峪村、青山口村、河口村、孙庄村、西张各庄、华庄村、袁家沟村</t>
  </si>
  <si>
    <r>
      <rPr>
        <sz val="9"/>
        <rFont val="仿宋_GB2312"/>
        <charset val="134"/>
      </rPr>
      <t>秦皇岛市抚宁区</t>
    </r>
    <r>
      <rPr>
        <sz val="9"/>
        <rFont val="Times New Roman"/>
        <family val="1"/>
      </rPr>
      <t>“</t>
    </r>
    <r>
      <rPr>
        <sz val="9"/>
        <rFont val="仿宋_GB2312"/>
        <charset val="134"/>
      </rPr>
      <t>千乡万村驭风行动</t>
    </r>
    <r>
      <rPr>
        <sz val="9"/>
        <rFont val="Times New Roman"/>
        <family val="1"/>
      </rPr>
      <t>”</t>
    </r>
    <r>
      <rPr>
        <sz val="9"/>
        <rFont val="仿宋_GB2312"/>
        <charset val="134"/>
      </rPr>
      <t>试点项目</t>
    </r>
  </si>
  <si>
    <r>
      <rPr>
        <sz val="9"/>
        <rFont val="仿宋_GB2312"/>
        <charset val="134"/>
      </rPr>
      <t>骅保海帆（秦皇岛）新能源科技有限公司</t>
    </r>
  </si>
  <si>
    <r>
      <rPr>
        <sz val="9"/>
        <rFont val="Times New Roman"/>
        <family val="1"/>
      </rPr>
      <t>2027</t>
    </r>
    <r>
      <rPr>
        <sz val="9"/>
        <rFont val="仿宋_GB2312"/>
        <charset val="134"/>
      </rPr>
      <t>年底前，与周边新能源项目打捆接入青龙</t>
    </r>
    <r>
      <rPr>
        <sz val="9"/>
        <rFont val="Times New Roman"/>
        <family val="1"/>
      </rPr>
      <t>500</t>
    </r>
    <r>
      <rPr>
        <sz val="9"/>
        <rFont val="仿宋_GB2312"/>
        <charset val="134"/>
      </rPr>
      <t>千伏变电站</t>
    </r>
  </si>
  <si>
    <r>
      <rPr>
        <sz val="9"/>
        <rFont val="仿宋_GB2312"/>
        <charset val="134"/>
      </rPr>
      <t>试点村</t>
    </r>
  </si>
  <si>
    <r>
      <rPr>
        <sz val="9"/>
        <rFont val="仿宋_GB2312"/>
        <charset val="134"/>
      </rPr>
      <t>青龙县</t>
    </r>
  </si>
  <si>
    <r>
      <rPr>
        <sz val="9"/>
        <rFont val="仿宋_GB2312"/>
        <charset val="134"/>
      </rPr>
      <t>草碾乡</t>
    </r>
  </si>
  <si>
    <r>
      <rPr>
        <sz val="9"/>
        <rFont val="仿宋_GB2312"/>
        <charset val="134"/>
      </rPr>
      <t>六柱沟村</t>
    </r>
  </si>
  <si>
    <t>秦皇岛程跃新能源科技有限公司青龙草碾18.75MW风力发电项目（一期6.25WM）</t>
  </si>
  <si>
    <r>
      <rPr>
        <sz val="9"/>
        <rFont val="仿宋_GB2312"/>
        <charset val="134"/>
      </rPr>
      <t>秦皇岛程跃新能源科技有限公司</t>
    </r>
  </si>
  <si>
    <r>
      <rPr>
        <sz val="9"/>
        <rFont val="Times New Roman"/>
        <family val="1"/>
      </rPr>
      <t>2027</t>
    </r>
    <r>
      <rPr>
        <sz val="9"/>
        <rFont val="仿宋_GB2312"/>
        <charset val="134"/>
      </rPr>
      <t>年底前，就近接入当地电网</t>
    </r>
  </si>
  <si>
    <r>
      <rPr>
        <sz val="11"/>
        <rFont val="黑体"/>
        <charset val="134"/>
      </rPr>
      <t>保定市小计</t>
    </r>
  </si>
  <si>
    <r>
      <rPr>
        <sz val="9"/>
        <rFont val="仿宋_GB2312"/>
        <charset val="134"/>
      </rPr>
      <t>保定市</t>
    </r>
  </si>
  <si>
    <r>
      <rPr>
        <sz val="9"/>
        <rFont val="仿宋_GB2312"/>
        <charset val="134"/>
      </rPr>
      <t>顺平县</t>
    </r>
  </si>
  <si>
    <r>
      <rPr>
        <sz val="9"/>
        <rFont val="仿宋_GB2312"/>
        <charset val="134"/>
      </rPr>
      <t>神南镇</t>
    </r>
  </si>
  <si>
    <r>
      <rPr>
        <sz val="9"/>
        <rFont val="仿宋_GB2312"/>
        <charset val="134"/>
      </rPr>
      <t>娘娘宫村</t>
    </r>
  </si>
  <si>
    <r>
      <rPr>
        <sz val="9"/>
        <rFont val="仿宋_GB2312"/>
        <charset val="134"/>
      </rPr>
      <t>顺平县</t>
    </r>
    <r>
      <rPr>
        <sz val="9"/>
        <rFont val="Times New Roman"/>
        <family val="1"/>
      </rPr>
      <t>“</t>
    </r>
    <r>
      <rPr>
        <sz val="9"/>
        <rFont val="仿宋_GB2312"/>
        <charset val="134"/>
      </rPr>
      <t>驭风行动</t>
    </r>
    <r>
      <rPr>
        <sz val="9"/>
        <rFont val="Times New Roman"/>
        <family val="1"/>
      </rPr>
      <t>”</t>
    </r>
    <r>
      <rPr>
        <sz val="9"/>
        <rFont val="仿宋_GB2312"/>
        <charset val="134"/>
      </rPr>
      <t>风电试点项目</t>
    </r>
  </si>
  <si>
    <t>中核汇能安徽新能源
有限公司</t>
  </si>
  <si>
    <r>
      <rPr>
        <sz val="9"/>
        <rFont val="Times New Roman"/>
        <family val="1"/>
      </rPr>
      <t>2027</t>
    </r>
    <r>
      <rPr>
        <sz val="9"/>
        <rFont val="仿宋_GB2312"/>
        <charset val="134"/>
      </rPr>
      <t>年底前，</t>
    </r>
    <r>
      <rPr>
        <sz val="9"/>
        <rFont val="Times New Roman"/>
        <family val="1"/>
      </rPr>
      <t>500</t>
    </r>
    <r>
      <rPr>
        <sz val="9"/>
        <rFont val="仿宋_GB2312"/>
        <charset val="134"/>
      </rPr>
      <t>千伏阜平站</t>
    </r>
    <r>
      <rPr>
        <sz val="9"/>
        <rFont val="Times New Roman"/>
        <family val="1"/>
      </rPr>
      <t>220</t>
    </r>
    <r>
      <rPr>
        <sz val="9"/>
        <rFont val="仿宋_GB2312"/>
        <charset val="134"/>
      </rPr>
      <t>千伏配套切改、</t>
    </r>
    <r>
      <rPr>
        <sz val="9"/>
        <rFont val="Times New Roman"/>
        <family val="1"/>
      </rPr>
      <t>220</t>
    </r>
    <r>
      <rPr>
        <sz val="9"/>
        <rFont val="仿宋_GB2312"/>
        <charset val="134"/>
      </rPr>
      <t>千伏羊平站、</t>
    </r>
    <r>
      <rPr>
        <sz val="9"/>
        <rFont val="Times New Roman"/>
        <family val="1"/>
      </rPr>
      <t>110</t>
    </r>
    <r>
      <rPr>
        <sz val="9"/>
        <rFont val="仿宋_GB2312"/>
        <charset val="134"/>
      </rPr>
      <t>千伏李思庄新建投产后，接入所在供电区</t>
    </r>
    <r>
      <rPr>
        <sz val="9"/>
        <rFont val="Times New Roman"/>
        <family val="1"/>
      </rPr>
      <t>35</t>
    </r>
    <r>
      <rPr>
        <sz val="9"/>
        <rFont val="仿宋_GB2312"/>
        <charset val="134"/>
      </rPr>
      <t>千伏及以下电网</t>
    </r>
  </si>
  <si>
    <r>
      <rPr>
        <sz val="9"/>
        <rFont val="仿宋_GB2312"/>
        <charset val="134"/>
      </rPr>
      <t>张家庄</t>
    </r>
  </si>
  <si>
    <r>
      <rPr>
        <sz val="9"/>
        <rFont val="仿宋_GB2312"/>
        <charset val="134"/>
      </rPr>
      <t>阜平县</t>
    </r>
  </si>
  <si>
    <r>
      <rPr>
        <sz val="9"/>
        <rFont val="仿宋_GB2312"/>
        <charset val="134"/>
      </rPr>
      <t>大台乡</t>
    </r>
  </si>
  <si>
    <r>
      <rPr>
        <sz val="9"/>
        <rFont val="仿宋_GB2312"/>
        <charset val="134"/>
      </rPr>
      <t>大台村</t>
    </r>
  </si>
  <si>
    <r>
      <rPr>
        <sz val="9"/>
        <rFont val="仿宋_GB2312"/>
        <charset val="134"/>
      </rPr>
      <t>阜平县大台乡大台村</t>
    </r>
    <r>
      <rPr>
        <sz val="9"/>
        <rFont val="Times New Roman"/>
        <family val="1"/>
      </rPr>
      <t>“</t>
    </r>
    <r>
      <rPr>
        <sz val="9"/>
        <rFont val="仿宋_GB2312"/>
        <charset val="134"/>
      </rPr>
      <t>千乡万村驭风行动</t>
    </r>
    <r>
      <rPr>
        <sz val="9"/>
        <rFont val="Times New Roman"/>
        <family val="1"/>
      </rPr>
      <t>”</t>
    </r>
    <r>
      <rPr>
        <sz val="9"/>
        <rFont val="仿宋_GB2312"/>
        <charset val="134"/>
      </rPr>
      <t>风电项目</t>
    </r>
  </si>
  <si>
    <t>阜平县名特新能源有限公司</t>
  </si>
  <si>
    <r>
      <rPr>
        <sz val="9"/>
        <rFont val="Times New Roman"/>
        <family val="1"/>
      </rPr>
      <t>2027</t>
    </r>
    <r>
      <rPr>
        <sz val="9"/>
        <rFont val="仿宋_GB2312"/>
        <charset val="134"/>
      </rPr>
      <t>年底前，</t>
    </r>
    <r>
      <rPr>
        <sz val="9"/>
        <rFont val="Times New Roman"/>
        <family val="1"/>
      </rPr>
      <t>500</t>
    </r>
    <r>
      <rPr>
        <sz val="9"/>
        <rFont val="仿宋_GB2312"/>
        <charset val="134"/>
      </rPr>
      <t>千伏阜平站投产后，接入所在供电区</t>
    </r>
    <r>
      <rPr>
        <sz val="9"/>
        <rFont val="Times New Roman"/>
        <family val="1"/>
      </rPr>
      <t>35</t>
    </r>
    <r>
      <rPr>
        <sz val="9"/>
        <rFont val="仿宋_GB2312"/>
        <charset val="134"/>
      </rPr>
      <t>千伏及以下电网</t>
    </r>
  </si>
  <si>
    <r>
      <rPr>
        <sz val="11"/>
        <rFont val="黑体"/>
        <charset val="134"/>
      </rPr>
      <t>沧州市小计</t>
    </r>
  </si>
  <si>
    <r>
      <rPr>
        <sz val="9"/>
        <rFont val="仿宋_GB2312"/>
        <charset val="134"/>
      </rPr>
      <t>试点县</t>
    </r>
  </si>
  <si>
    <r>
      <rPr>
        <sz val="9"/>
        <rFont val="仿宋_GB2312"/>
        <charset val="134"/>
      </rPr>
      <t>沧州市</t>
    </r>
  </si>
  <si>
    <r>
      <rPr>
        <sz val="9"/>
        <rFont val="仿宋_GB2312"/>
        <charset val="134"/>
      </rPr>
      <t>盐山县</t>
    </r>
  </si>
  <si>
    <r>
      <rPr>
        <sz val="9"/>
        <rFont val="仿宋_GB2312"/>
        <charset val="134"/>
      </rPr>
      <t>望树镇、孟店镇、韩集镇</t>
    </r>
  </si>
  <si>
    <r>
      <rPr>
        <sz val="9"/>
        <rFont val="仿宋_GB2312"/>
        <charset val="134"/>
      </rPr>
      <t>望树、前店、东夏庄、袁庄、李振宇、小李、菠菜魏、大李</t>
    </r>
  </si>
  <si>
    <r>
      <rPr>
        <sz val="9"/>
        <rFont val="仿宋_GB2312"/>
        <charset val="134"/>
      </rPr>
      <t>盐山电投</t>
    </r>
    <r>
      <rPr>
        <sz val="9"/>
        <rFont val="Times New Roman"/>
        <family val="1"/>
      </rPr>
      <t>57.2</t>
    </r>
    <r>
      <rPr>
        <sz val="9"/>
        <rFont val="仿宋_GB2312"/>
        <charset val="134"/>
      </rPr>
      <t>兆瓦千乡万村驭风行动风力发电项目</t>
    </r>
  </si>
  <si>
    <t>盐山电投智慧新能源科技
有限公司</t>
  </si>
  <si>
    <r>
      <rPr>
        <sz val="9"/>
        <rFont val="Times New Roman"/>
        <family val="1"/>
      </rPr>
      <t>2027</t>
    </r>
    <r>
      <rPr>
        <sz val="9"/>
        <rFont val="仿宋_GB2312"/>
        <charset val="134"/>
      </rPr>
      <t>年底前，</t>
    </r>
    <r>
      <rPr>
        <sz val="9"/>
        <rFont val="Times New Roman"/>
        <family val="1"/>
      </rPr>
      <t>500</t>
    </r>
    <r>
      <rPr>
        <sz val="9"/>
        <rFont val="仿宋_GB2312"/>
        <charset val="134"/>
      </rPr>
      <t>千伏黄骅站投产后，汇集接入靖远汇集站</t>
    </r>
  </si>
  <si>
    <r>
      <rPr>
        <sz val="9"/>
        <rFont val="仿宋_GB2312"/>
        <charset val="134"/>
      </rPr>
      <t>孟店镇、韩集镇</t>
    </r>
  </si>
  <si>
    <r>
      <rPr>
        <sz val="9"/>
        <rFont val="仿宋_GB2312"/>
        <charset val="134"/>
      </rPr>
      <t>宫庄、大赵、张村店、纸坊、候庄、曹庄</t>
    </r>
  </si>
  <si>
    <r>
      <rPr>
        <sz val="9"/>
        <rFont val="仿宋_GB2312"/>
        <charset val="134"/>
      </rPr>
      <t>华能盐山</t>
    </r>
    <r>
      <rPr>
        <sz val="9"/>
        <rFont val="Times New Roman"/>
        <family val="1"/>
      </rPr>
      <t>42.8</t>
    </r>
    <r>
      <rPr>
        <sz val="9"/>
        <rFont val="仿宋_GB2312"/>
        <charset val="134"/>
      </rPr>
      <t>兆瓦千乡万村驭风行动风力发电项目</t>
    </r>
  </si>
  <si>
    <t>华能（盐山县）绿色能源
有限公司</t>
  </si>
  <si>
    <r>
      <rPr>
        <sz val="9"/>
        <rFont val="仿宋_GB2312"/>
        <charset val="134"/>
      </rPr>
      <t>海兴县</t>
    </r>
  </si>
  <si>
    <r>
      <rPr>
        <sz val="9"/>
        <rFont val="仿宋_GB2312"/>
        <charset val="134"/>
      </rPr>
      <t>小山乡</t>
    </r>
  </si>
  <si>
    <r>
      <rPr>
        <sz val="9"/>
        <rFont val="仿宋_GB2312"/>
        <charset val="134"/>
      </rPr>
      <t>前毕王文、张皮庄子、东侯庄、西侯、傅家庄、后毕王文、曹庄子</t>
    </r>
  </si>
  <si>
    <r>
      <rPr>
        <sz val="9"/>
        <rFont val="仿宋_GB2312"/>
        <charset val="134"/>
      </rPr>
      <t>海兴县</t>
    </r>
    <r>
      <rPr>
        <sz val="9"/>
        <rFont val="Times New Roman"/>
        <family val="1"/>
      </rPr>
      <t>“</t>
    </r>
    <r>
      <rPr>
        <sz val="9"/>
        <rFont val="仿宋_GB2312"/>
        <charset val="134"/>
      </rPr>
      <t>千乡万村驭风行动</t>
    </r>
    <r>
      <rPr>
        <sz val="9"/>
        <rFont val="Times New Roman"/>
        <family val="1"/>
      </rPr>
      <t>”</t>
    </r>
    <r>
      <rPr>
        <sz val="9"/>
        <rFont val="仿宋_GB2312"/>
        <charset val="134"/>
      </rPr>
      <t>小山乡</t>
    </r>
    <r>
      <rPr>
        <sz val="9"/>
        <rFont val="Times New Roman"/>
        <family val="1"/>
      </rPr>
      <t>100MW</t>
    </r>
    <r>
      <rPr>
        <sz val="9"/>
        <rFont val="仿宋_GB2312"/>
        <charset val="134"/>
      </rPr>
      <t>风电试点项目</t>
    </r>
  </si>
  <si>
    <t>海兴电投智慧新能源科技
有限公司</t>
  </si>
  <si>
    <r>
      <rPr>
        <sz val="9"/>
        <rFont val="Times New Roman"/>
        <family val="1"/>
      </rPr>
      <t>2027</t>
    </r>
    <r>
      <rPr>
        <sz val="9"/>
        <rFont val="仿宋_GB2312"/>
        <charset val="134"/>
      </rPr>
      <t>年底前，</t>
    </r>
    <r>
      <rPr>
        <sz val="9"/>
        <rFont val="Times New Roman"/>
        <family val="1"/>
      </rPr>
      <t>500</t>
    </r>
    <r>
      <rPr>
        <sz val="9"/>
        <rFont val="仿宋_GB2312"/>
        <charset val="134"/>
      </rPr>
      <t>千伏黄骅站、</t>
    </r>
    <r>
      <rPr>
        <sz val="9"/>
        <rFont val="Times New Roman"/>
        <family val="1"/>
      </rPr>
      <t>220</t>
    </r>
    <r>
      <rPr>
        <sz val="9"/>
        <rFont val="仿宋_GB2312"/>
        <charset val="134"/>
      </rPr>
      <t>千伏宋王庄站投产后，接入</t>
    </r>
    <r>
      <rPr>
        <sz val="9"/>
        <rFont val="Times New Roman"/>
        <family val="1"/>
      </rPr>
      <t>220</t>
    </r>
    <r>
      <rPr>
        <sz val="9"/>
        <rFont val="仿宋_GB2312"/>
        <charset val="134"/>
      </rPr>
      <t>千伏宋王庄站下级电网</t>
    </r>
  </si>
  <si>
    <r>
      <rPr>
        <sz val="9"/>
        <rFont val="仿宋_GB2312"/>
        <charset val="134"/>
      </rPr>
      <t>孟村县</t>
    </r>
  </si>
  <si>
    <r>
      <rPr>
        <sz val="9"/>
        <rFont val="仿宋_GB2312"/>
        <charset val="134"/>
      </rPr>
      <t>新县镇</t>
    </r>
  </si>
  <si>
    <r>
      <rPr>
        <sz val="9"/>
        <color theme="1"/>
        <rFont val="仿宋_GB2312"/>
        <charset val="134"/>
      </rPr>
      <t>韩石桥村、刘石桥村、罗疃村、王帽圈村、王庄子村、</t>
    </r>
    <r>
      <rPr>
        <sz val="9"/>
        <color rgb="FF000000"/>
        <rFont val="仿宋_GB2312"/>
        <charset val="134"/>
      </rPr>
      <t>宣庄村、杨石桥村、杨庄村、徐庄</t>
    </r>
    <r>
      <rPr>
        <sz val="9"/>
        <color theme="1"/>
        <rFont val="仿宋_GB2312"/>
        <charset val="134"/>
      </rPr>
      <t>村、新县村、北刘庄村、杨村</t>
    </r>
  </si>
  <si>
    <r>
      <rPr>
        <sz val="9"/>
        <rFont val="仿宋_GB2312"/>
        <charset val="134"/>
      </rPr>
      <t>沧州孟村新县镇</t>
    </r>
    <r>
      <rPr>
        <sz val="9"/>
        <rFont val="Times New Roman"/>
        <family val="1"/>
      </rPr>
      <t>“</t>
    </r>
    <r>
      <rPr>
        <sz val="9"/>
        <rFont val="仿宋_GB2312"/>
        <charset val="134"/>
      </rPr>
      <t>千乡万村驭风行动</t>
    </r>
    <r>
      <rPr>
        <sz val="9"/>
        <rFont val="Times New Roman"/>
        <family val="1"/>
      </rPr>
      <t>”</t>
    </r>
    <r>
      <rPr>
        <sz val="9"/>
        <rFont val="仿宋_GB2312"/>
        <charset val="134"/>
      </rPr>
      <t>试点项目</t>
    </r>
  </si>
  <si>
    <t>孟村回族自治县风禾瑞能
新能源开发有限公司</t>
  </si>
  <si>
    <r>
      <rPr>
        <sz val="9"/>
        <rFont val="Times New Roman"/>
        <family val="1"/>
      </rPr>
      <t>2027</t>
    </r>
    <r>
      <rPr>
        <sz val="9"/>
        <rFont val="仿宋_GB2312"/>
        <charset val="134"/>
      </rPr>
      <t>年底前，</t>
    </r>
    <r>
      <rPr>
        <sz val="9"/>
        <rFont val="Times New Roman"/>
        <family val="1"/>
      </rPr>
      <t>500</t>
    </r>
    <r>
      <rPr>
        <sz val="9"/>
        <rFont val="仿宋_GB2312"/>
        <charset val="134"/>
      </rPr>
      <t>千伏黄骅站投产后，接入</t>
    </r>
    <r>
      <rPr>
        <sz val="9"/>
        <rFont val="Times New Roman"/>
        <family val="1"/>
      </rPr>
      <t>220</t>
    </r>
    <r>
      <rPr>
        <sz val="9"/>
        <rFont val="仿宋_GB2312"/>
        <charset val="134"/>
      </rPr>
      <t>千伏牟庄供电区</t>
    </r>
    <r>
      <rPr>
        <sz val="9"/>
        <rFont val="Times New Roman"/>
        <family val="1"/>
      </rPr>
      <t>35</t>
    </r>
    <r>
      <rPr>
        <sz val="9"/>
        <rFont val="仿宋_GB2312"/>
        <charset val="134"/>
      </rPr>
      <t>千伏及以下电网</t>
    </r>
  </si>
  <si>
    <r>
      <rPr>
        <sz val="11"/>
        <rFont val="黑体"/>
        <charset val="134"/>
      </rPr>
      <t>衡水市小计</t>
    </r>
  </si>
  <si>
    <r>
      <rPr>
        <sz val="9"/>
        <rFont val="仿宋_GB2312"/>
        <charset val="134"/>
      </rPr>
      <t>衡水市</t>
    </r>
  </si>
  <si>
    <r>
      <rPr>
        <sz val="9"/>
        <rFont val="仿宋_GB2312"/>
        <charset val="134"/>
      </rPr>
      <t>景县</t>
    </r>
  </si>
  <si>
    <r>
      <rPr>
        <sz val="9"/>
        <rFont val="仿宋_GB2312"/>
        <charset val="134"/>
      </rPr>
      <t>王千寺镇、广川镇、龙华镇</t>
    </r>
  </si>
  <si>
    <r>
      <rPr>
        <sz val="9"/>
        <rFont val="仿宋_GB2312"/>
        <charset val="134"/>
      </rPr>
      <t>炮庄村、刘镇村、张枫林村、南庞庄村、河渠村、大董故庄村、张德厢西村、前马堡定村</t>
    </r>
  </si>
  <si>
    <r>
      <rPr>
        <sz val="9"/>
        <rFont val="仿宋_GB2312"/>
        <charset val="134"/>
      </rPr>
      <t>景县国创能源科技有限公司</t>
    </r>
    <r>
      <rPr>
        <sz val="9"/>
        <rFont val="Times New Roman"/>
        <family val="1"/>
      </rPr>
      <t>50MW“</t>
    </r>
    <r>
      <rPr>
        <sz val="9"/>
        <rFont val="仿宋_GB2312"/>
        <charset val="134"/>
      </rPr>
      <t>千乡万村驭风行动</t>
    </r>
    <r>
      <rPr>
        <sz val="9"/>
        <rFont val="Times New Roman"/>
        <family val="1"/>
      </rPr>
      <t>”</t>
    </r>
    <r>
      <rPr>
        <sz val="9"/>
        <rFont val="仿宋_GB2312"/>
        <charset val="134"/>
      </rPr>
      <t>风力发电项目</t>
    </r>
  </si>
  <si>
    <r>
      <rPr>
        <sz val="9"/>
        <rFont val="仿宋_GB2312"/>
        <charset val="134"/>
      </rPr>
      <t>景县国创能源科技有限公司</t>
    </r>
  </si>
  <si>
    <r>
      <rPr>
        <sz val="9"/>
        <rFont val="Times New Roman"/>
        <family val="1"/>
      </rPr>
      <t>2027</t>
    </r>
    <r>
      <rPr>
        <sz val="9"/>
        <rFont val="仿宋_GB2312"/>
        <charset val="134"/>
      </rPr>
      <t>年底前，在</t>
    </r>
    <r>
      <rPr>
        <sz val="9"/>
        <rFont val="Times New Roman"/>
        <family val="1"/>
      </rPr>
      <t>220</t>
    </r>
    <r>
      <rPr>
        <sz val="9"/>
        <rFont val="仿宋_GB2312"/>
        <charset val="134"/>
      </rPr>
      <t>千伏富德站、龙马站供电区域接入，并采用高阻抗变压器和</t>
    </r>
    <r>
      <rPr>
        <sz val="9"/>
        <rFont val="Times New Roman"/>
        <family val="1"/>
      </rPr>
      <t>35</t>
    </r>
    <r>
      <rPr>
        <sz val="9"/>
        <rFont val="仿宋_GB2312"/>
        <charset val="134"/>
      </rPr>
      <t>千伏及以下并网方式</t>
    </r>
  </si>
  <si>
    <r>
      <rPr>
        <sz val="9"/>
        <rFont val="仿宋_GB2312"/>
        <charset val="134"/>
      </rPr>
      <t>饶阳县</t>
    </r>
  </si>
  <si>
    <r>
      <rPr>
        <sz val="9"/>
        <rFont val="仿宋_GB2312"/>
        <charset val="134"/>
      </rPr>
      <t>留楚镇</t>
    </r>
  </si>
  <si>
    <r>
      <rPr>
        <sz val="9"/>
        <rFont val="仿宋_GB2312"/>
        <charset val="134"/>
      </rPr>
      <t>东韩村、大邵村、北合村、中合村、留楚村、西段村</t>
    </r>
  </si>
  <si>
    <r>
      <rPr>
        <sz val="9"/>
        <rFont val="Times New Roman"/>
        <family val="1"/>
      </rPr>
      <t>30MW</t>
    </r>
    <r>
      <rPr>
        <sz val="9"/>
        <rFont val="仿宋_GB2312"/>
        <charset val="134"/>
      </rPr>
      <t>风电项目</t>
    </r>
  </si>
  <si>
    <r>
      <rPr>
        <sz val="9"/>
        <rFont val="仿宋_GB2312"/>
        <charset val="134"/>
      </rPr>
      <t>饶阳县电投智慧新能源科技有限公司</t>
    </r>
  </si>
  <si>
    <r>
      <rPr>
        <sz val="9"/>
        <rFont val="Times New Roman"/>
        <family val="1"/>
      </rPr>
      <t>2027</t>
    </r>
    <r>
      <rPr>
        <sz val="9"/>
        <rFont val="仿宋_GB2312"/>
        <charset val="134"/>
      </rPr>
      <t>年底前，</t>
    </r>
    <r>
      <rPr>
        <sz val="9"/>
        <rFont val="Times New Roman"/>
        <family val="1"/>
      </rPr>
      <t>500</t>
    </r>
    <r>
      <rPr>
        <sz val="9"/>
        <rFont val="仿宋_GB2312"/>
        <charset val="134"/>
      </rPr>
      <t>千伏深州站扩建后，接入</t>
    </r>
    <r>
      <rPr>
        <sz val="9"/>
        <rFont val="Times New Roman"/>
        <family val="1"/>
      </rPr>
      <t>220</t>
    </r>
    <r>
      <rPr>
        <sz val="9"/>
        <rFont val="仿宋_GB2312"/>
        <charset val="134"/>
      </rPr>
      <t>千伏崔池供电区域下级饶阳站、留楚站、五公站等下级电网</t>
    </r>
  </si>
  <si>
    <r>
      <rPr>
        <sz val="9"/>
        <rFont val="仿宋_GB2312"/>
        <charset val="134"/>
      </rPr>
      <t>西段村、屯里村、东崔村、苌留吾、东留吾、合我村</t>
    </r>
  </si>
  <si>
    <r>
      <rPr>
        <sz val="9"/>
        <rFont val="Times New Roman"/>
        <family val="1"/>
      </rPr>
      <t>21.25MW</t>
    </r>
    <r>
      <rPr>
        <sz val="9"/>
        <rFont val="仿宋_GB2312"/>
        <charset val="134"/>
      </rPr>
      <t>风电项目</t>
    </r>
  </si>
  <si>
    <r>
      <rPr>
        <sz val="9"/>
        <rFont val="仿宋_GB2312"/>
        <charset val="134"/>
      </rPr>
      <t>饶阳凌迅新能源有限公司</t>
    </r>
  </si>
  <si>
    <r>
      <rPr>
        <sz val="9"/>
        <rFont val="仿宋_GB2312"/>
        <charset val="134"/>
      </rPr>
      <t>大齐村、南师钦、中师钦、北师钦、合方村、南岩村、北空城村、南空城村、东尹村</t>
    </r>
  </si>
  <si>
    <r>
      <rPr>
        <sz val="9"/>
        <rFont val="Times New Roman"/>
        <family val="1"/>
      </rPr>
      <t>50MW</t>
    </r>
    <r>
      <rPr>
        <sz val="9"/>
        <rFont val="仿宋_GB2312"/>
        <charset val="134"/>
      </rPr>
      <t>风电项目</t>
    </r>
  </si>
  <si>
    <r>
      <rPr>
        <sz val="9"/>
        <rFont val="仿宋_GB2312"/>
        <charset val="134"/>
      </rPr>
      <t>饶阳县金能新能源科技有限公司</t>
    </r>
  </si>
  <si>
    <r>
      <rPr>
        <sz val="9"/>
        <rFont val="仿宋_GB2312"/>
        <charset val="134"/>
      </rPr>
      <t>南空城村、西尹村、东尹村、豆店村、南善旺村、北善旺村、留楚村、肖店村</t>
    </r>
  </si>
  <si>
    <r>
      <rPr>
        <sz val="9"/>
        <rFont val="Times New Roman"/>
        <family val="1"/>
      </rPr>
      <t>20MW</t>
    </r>
    <r>
      <rPr>
        <sz val="9"/>
        <rFont val="仿宋_GB2312"/>
        <charset val="134"/>
      </rPr>
      <t>风电项目</t>
    </r>
  </si>
  <si>
    <r>
      <rPr>
        <sz val="9"/>
        <rFont val="仿宋_GB2312"/>
        <charset val="134"/>
      </rPr>
      <t>华辽中碳清洁能源（北京）有限公司</t>
    </r>
  </si>
  <si>
    <r>
      <rPr>
        <sz val="9"/>
        <rFont val="仿宋_GB2312"/>
        <charset val="134"/>
      </rPr>
      <t>东里满镇</t>
    </r>
  </si>
  <si>
    <r>
      <rPr>
        <sz val="9"/>
        <rFont val="仿宋_GB2312"/>
        <charset val="134"/>
      </rPr>
      <t>北韩村、桑园村、固店村</t>
    </r>
  </si>
  <si>
    <r>
      <rPr>
        <sz val="9"/>
        <rFont val="Times New Roman"/>
        <family val="1"/>
      </rPr>
      <t>18.75MW</t>
    </r>
    <r>
      <rPr>
        <sz val="9"/>
        <rFont val="仿宋_GB2312"/>
        <charset val="134"/>
      </rPr>
      <t>风电项目</t>
    </r>
  </si>
  <si>
    <r>
      <rPr>
        <sz val="9"/>
        <rFont val="仿宋_GB2312"/>
        <charset val="134"/>
      </rPr>
      <t>华电饶阳县能源有限公司</t>
    </r>
  </si>
  <si>
    <r>
      <rPr>
        <sz val="9"/>
        <rFont val="仿宋_GB2312"/>
        <charset val="134"/>
      </rPr>
      <t>武强县</t>
    </r>
  </si>
  <si>
    <r>
      <rPr>
        <sz val="9"/>
        <rFont val="仿宋_GB2312"/>
        <charset val="134"/>
      </rPr>
      <t>豆村镇</t>
    </r>
  </si>
  <si>
    <r>
      <rPr>
        <sz val="9"/>
        <rFont val="仿宋_GB2312"/>
        <charset val="134"/>
      </rPr>
      <t>黄屯村、侯屯村、宋古河村、后台南村、闫五门、刘五门村、刘铁房村</t>
    </r>
  </si>
  <si>
    <r>
      <rPr>
        <sz val="9"/>
        <rFont val="仿宋_GB2312"/>
        <charset val="134"/>
      </rPr>
      <t>武强县</t>
    </r>
    <r>
      <rPr>
        <sz val="9"/>
        <rFont val="Times New Roman"/>
        <family val="1"/>
      </rPr>
      <t>5</t>
    </r>
    <r>
      <rPr>
        <sz val="9"/>
        <rFont val="仿宋_GB2312"/>
        <charset val="134"/>
      </rPr>
      <t>万千瓦驭风行动风电项目</t>
    </r>
  </si>
  <si>
    <r>
      <rPr>
        <sz val="9"/>
        <rFont val="仿宋_GB2312"/>
        <charset val="134"/>
      </rPr>
      <t>河北中车能源发展有限公司</t>
    </r>
  </si>
  <si>
    <r>
      <rPr>
        <sz val="9"/>
        <rFont val="Times New Roman"/>
        <family val="1"/>
      </rPr>
      <t>2027</t>
    </r>
    <r>
      <rPr>
        <sz val="9"/>
        <rFont val="仿宋_GB2312"/>
        <charset val="134"/>
      </rPr>
      <t>年底前，</t>
    </r>
    <r>
      <rPr>
        <sz val="9"/>
        <rFont val="Times New Roman"/>
        <family val="1"/>
      </rPr>
      <t>500</t>
    </r>
    <r>
      <rPr>
        <sz val="9"/>
        <rFont val="仿宋_GB2312"/>
        <charset val="134"/>
      </rPr>
      <t>千伏深州站扩建后，接入</t>
    </r>
    <r>
      <rPr>
        <sz val="9"/>
        <rFont val="Times New Roman"/>
        <family val="1"/>
      </rPr>
      <t>220</t>
    </r>
    <r>
      <rPr>
        <sz val="9"/>
        <rFont val="仿宋_GB2312"/>
        <charset val="134"/>
      </rPr>
      <t>千伏北代站供电区域下级电网</t>
    </r>
  </si>
  <si>
    <r>
      <rPr>
        <sz val="9"/>
        <rFont val="仿宋_GB2312"/>
        <charset val="134"/>
      </rPr>
      <t>深州市</t>
    </r>
  </si>
  <si>
    <r>
      <rPr>
        <sz val="9"/>
        <rFont val="仿宋_GB2312"/>
        <charset val="134"/>
      </rPr>
      <t>辰时镇</t>
    </r>
  </si>
  <si>
    <t>北杏园村、东黄龙村、东周堡村、西周堡村、郗家池村</t>
  </si>
  <si>
    <r>
      <rPr>
        <sz val="9"/>
        <rFont val="仿宋_GB2312"/>
        <charset val="134"/>
      </rPr>
      <t>衡水深州辰时镇</t>
    </r>
    <r>
      <rPr>
        <sz val="9"/>
        <rFont val="Times New Roman"/>
        <family val="1"/>
      </rPr>
      <t>“</t>
    </r>
    <r>
      <rPr>
        <sz val="9"/>
        <rFont val="仿宋_GB2312"/>
        <charset val="134"/>
      </rPr>
      <t>千乡万村驭风行动</t>
    </r>
    <r>
      <rPr>
        <sz val="9"/>
        <rFont val="Times New Roman"/>
        <family val="1"/>
      </rPr>
      <t>”</t>
    </r>
  </si>
  <si>
    <t>深州陆森新能源科技
有限公司</t>
  </si>
  <si>
    <r>
      <rPr>
        <sz val="9"/>
        <rFont val="Times New Roman"/>
        <family val="1"/>
      </rPr>
      <t>2027</t>
    </r>
    <r>
      <rPr>
        <sz val="9"/>
        <rFont val="仿宋_GB2312"/>
        <charset val="134"/>
      </rPr>
      <t>年底前，</t>
    </r>
    <r>
      <rPr>
        <sz val="9"/>
        <rFont val="Times New Roman"/>
        <family val="1"/>
      </rPr>
      <t>500</t>
    </r>
    <r>
      <rPr>
        <sz val="9"/>
        <rFont val="仿宋_GB2312"/>
        <charset val="134"/>
      </rPr>
      <t>千伏深州站扩建后接入</t>
    </r>
  </si>
  <si>
    <r>
      <rPr>
        <sz val="9"/>
        <rFont val="仿宋_GB2312"/>
        <charset val="134"/>
      </rPr>
      <t>唐奉镇</t>
    </r>
  </si>
  <si>
    <r>
      <rPr>
        <sz val="9"/>
        <rFont val="仿宋_GB2312"/>
        <charset val="134"/>
      </rPr>
      <t>赵八庄村</t>
    </r>
  </si>
  <si>
    <r>
      <rPr>
        <sz val="9"/>
        <rFont val="仿宋_GB2312"/>
        <charset val="134"/>
      </rPr>
      <t>衡水深州唐奉镇赵八庄村</t>
    </r>
    <r>
      <rPr>
        <sz val="9"/>
        <rFont val="Times New Roman"/>
        <family val="1"/>
      </rPr>
      <t>“</t>
    </r>
    <r>
      <rPr>
        <sz val="9"/>
        <rFont val="仿宋_GB2312"/>
        <charset val="134"/>
      </rPr>
      <t>千村万乡驭风行动</t>
    </r>
    <r>
      <rPr>
        <sz val="9"/>
        <rFont val="Times New Roman"/>
        <family val="1"/>
      </rPr>
      <t>”</t>
    </r>
    <r>
      <rPr>
        <sz val="9"/>
        <rFont val="仿宋_GB2312"/>
        <charset val="134"/>
      </rPr>
      <t>试点项目</t>
    </r>
  </si>
  <si>
    <t>深州市利豪风能科技
有限公司</t>
  </si>
  <si>
    <r>
      <rPr>
        <sz val="11"/>
        <rFont val="黑体"/>
        <charset val="134"/>
      </rPr>
      <t>邢台市小计</t>
    </r>
  </si>
  <si>
    <r>
      <rPr>
        <sz val="9"/>
        <rFont val="仿宋_GB2312"/>
        <charset val="134"/>
      </rPr>
      <t>邢台市</t>
    </r>
  </si>
  <si>
    <r>
      <rPr>
        <sz val="9"/>
        <rFont val="仿宋_GB2312"/>
        <charset val="134"/>
      </rPr>
      <t>威县</t>
    </r>
  </si>
  <si>
    <r>
      <rPr>
        <sz val="9"/>
        <rFont val="仿宋_GB2312"/>
        <charset val="134"/>
      </rPr>
      <t>常屯乡、第什营镇、高公庄乡、梨园屯镇、枣园乡、赵村镇</t>
    </r>
  </si>
  <si>
    <r>
      <rPr>
        <sz val="9"/>
        <rFont val="仿宋_GB2312"/>
        <charset val="134"/>
      </rPr>
      <t>西贤塔、东贤塔、宏曲、前苏庄、经镇、大宋庄、小张山、宋安村、东现庄、大赵村、东赵庄、李家屯、东辛店、北大城四、东邴庄、东王目、南辛店、干集东北街、西小庄、小王曲、东庄村、西台吉、秦李庄、佃尚营、胡杨街、康家洼、圣佛堂、北刘村、司家庄、西盖村、第什营、东梨园、戚家庄</t>
    </r>
  </si>
  <si>
    <r>
      <rPr>
        <sz val="9"/>
        <rFont val="仿宋_GB2312"/>
        <charset val="134"/>
      </rPr>
      <t>河北邢台市威县</t>
    </r>
    <r>
      <rPr>
        <sz val="9"/>
        <rFont val="Times New Roman"/>
        <family val="1"/>
      </rPr>
      <t>“</t>
    </r>
    <r>
      <rPr>
        <sz val="9"/>
        <rFont val="仿宋_GB2312"/>
        <charset val="134"/>
      </rPr>
      <t>千乡万村驭风行动</t>
    </r>
    <r>
      <rPr>
        <sz val="9"/>
        <rFont val="Times New Roman"/>
        <family val="1"/>
      </rPr>
      <t>”</t>
    </r>
    <r>
      <rPr>
        <sz val="9"/>
        <rFont val="仿宋_GB2312"/>
        <charset val="134"/>
      </rPr>
      <t>试点项目</t>
    </r>
  </si>
  <si>
    <r>
      <rPr>
        <sz val="9"/>
        <rFont val="仿宋_GB2312"/>
        <charset val="134"/>
      </rPr>
      <t>河北邢钢绿色能源有限公司</t>
    </r>
  </si>
  <si>
    <r>
      <rPr>
        <sz val="9"/>
        <rFont val="仿宋_GB2312"/>
        <charset val="134"/>
      </rPr>
      <t>与邢台堤村</t>
    </r>
    <r>
      <rPr>
        <sz val="9"/>
        <rFont val="Times New Roman"/>
        <family val="1"/>
      </rPr>
      <t>500</t>
    </r>
    <r>
      <rPr>
        <sz val="9"/>
        <rFont val="仿宋_GB2312"/>
        <charset val="134"/>
      </rPr>
      <t>千伏变电站同步建设、同步投产</t>
    </r>
  </si>
  <si>
    <r>
      <rPr>
        <sz val="9"/>
        <rFont val="仿宋_GB2312"/>
        <charset val="134"/>
      </rPr>
      <t>宁晋县</t>
    </r>
  </si>
  <si>
    <r>
      <rPr>
        <sz val="9"/>
        <rFont val="仿宋_GB2312"/>
        <charset val="134"/>
      </rPr>
      <t>纪昌庄镇</t>
    </r>
  </si>
  <si>
    <t>纪昌庄中村、纪昌庄南村、西林子村、东林子村、白尺口村、清善头村、讲理村、桥河西村</t>
  </si>
  <si>
    <r>
      <rPr>
        <sz val="9"/>
        <rFont val="仿宋_GB2312"/>
        <charset val="134"/>
      </rPr>
      <t>河北省</t>
    </r>
    <r>
      <rPr>
        <sz val="9"/>
        <rFont val="Times New Roman"/>
        <family val="1"/>
      </rPr>
      <t>“</t>
    </r>
    <r>
      <rPr>
        <sz val="9"/>
        <rFont val="仿宋_GB2312"/>
        <charset val="134"/>
      </rPr>
      <t>千乡万村驭风行动</t>
    </r>
    <r>
      <rPr>
        <sz val="9"/>
        <rFont val="Times New Roman"/>
        <family val="1"/>
      </rPr>
      <t>”</t>
    </r>
    <r>
      <rPr>
        <sz val="9"/>
        <rFont val="仿宋_GB2312"/>
        <charset val="134"/>
      </rPr>
      <t>试点镇宁晋纪昌庄风电项目</t>
    </r>
  </si>
  <si>
    <r>
      <rPr>
        <sz val="9"/>
        <rFont val="仿宋_GB2312"/>
        <charset val="134"/>
      </rPr>
      <t>宁晋县瑞泰农业发展有限公司</t>
    </r>
  </si>
  <si>
    <r>
      <rPr>
        <sz val="9"/>
        <rFont val="仿宋_GB2312"/>
        <charset val="134"/>
      </rPr>
      <t>平乡县</t>
    </r>
  </si>
  <si>
    <r>
      <rPr>
        <sz val="9"/>
        <rFont val="仿宋_GB2312"/>
        <charset val="134"/>
      </rPr>
      <t>河古庙镇</t>
    </r>
  </si>
  <si>
    <r>
      <rPr>
        <sz val="9"/>
        <rFont val="仿宋_GB2312"/>
        <charset val="134"/>
      </rPr>
      <t>贾村、大张庄、孙章村、东马延、董家村</t>
    </r>
  </si>
  <si>
    <r>
      <rPr>
        <sz val="9"/>
        <rFont val="仿宋_GB2312"/>
        <charset val="134"/>
      </rPr>
      <t>平乡国和驭风行动风电项目</t>
    </r>
  </si>
  <si>
    <r>
      <rPr>
        <sz val="9"/>
        <rFont val="仿宋_GB2312"/>
        <charset val="134"/>
      </rPr>
      <t>平乡县枫润新能源科技有限公司</t>
    </r>
  </si>
  <si>
    <r>
      <rPr>
        <sz val="9"/>
        <rFont val="仿宋_GB2312"/>
        <charset val="134"/>
      </rPr>
      <t>节固镇</t>
    </r>
  </si>
  <si>
    <r>
      <rPr>
        <sz val="9"/>
        <rFont val="仿宋_GB2312"/>
        <charset val="134"/>
      </rPr>
      <t>北周章、肖庄、甜水井、重义疃、刘家屯</t>
    </r>
  </si>
  <si>
    <t>平乡县枫润新能源科技
有限公司</t>
  </si>
  <si>
    <r>
      <rPr>
        <sz val="9"/>
        <rFont val="仿宋_GB2312"/>
        <charset val="134"/>
      </rPr>
      <t>寻召乡</t>
    </r>
  </si>
  <si>
    <r>
      <rPr>
        <sz val="9"/>
        <rFont val="仿宋_GB2312"/>
        <charset val="134"/>
      </rPr>
      <t>刘洪康、张闫庄、后张范、马鲁屯、马马鲁、北流渠、甄家营、姜庄、西马康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</si>
</sst>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0.000_ "/>
    <numFmt numFmtId="178" formatCode="0.00_ "/>
    <numFmt numFmtId="179" formatCode="0_ "/>
  </numFmts>
  <fonts count="19" x14ac:knownFonts="1">
    <font>
      <sz val="11"/>
      <color theme="1"/>
      <name val="宋体"/>
      <charset val="134"/>
      <scheme val="minor"/>
    </font>
    <font>
      <sz val="9"/>
      <color rgb="FF000000"/>
      <name val="Times New Roman"/>
      <family val="1"/>
    </font>
    <font>
      <sz val="9"/>
      <name val="Times New Roman"/>
      <family val="1"/>
    </font>
    <font>
      <sz val="9"/>
      <color theme="1"/>
      <name val="仿宋_GB2312"/>
      <charset val="134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sz val="18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name val="仿宋_GB2312"/>
      <charset val="134"/>
    </font>
    <font>
      <sz val="9"/>
      <name val="黑体"/>
      <charset val="134"/>
    </font>
    <font>
      <sz val="16"/>
      <color theme="1"/>
      <name val="黑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2"/>
      <name val="黑体"/>
      <charset val="134"/>
    </font>
    <font>
      <sz val="11"/>
      <name val="黑体"/>
      <charset val="134"/>
    </font>
    <font>
      <sz val="9"/>
      <color rgb="FF000000"/>
      <name val="仿宋_GB231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79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8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177" fontId="8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7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view="pageBreakPreview" zoomScale="120" zoomScaleNormal="115" zoomScaleSheetLayoutView="120" workbookViewId="0">
      <selection activeCell="A37" sqref="A37:A39"/>
    </sheetView>
  </sheetViews>
  <sheetFormatPr defaultColWidth="9" defaultRowHeight="15" x14ac:dyDescent="0.15"/>
  <cols>
    <col min="1" max="1" width="5" style="7" customWidth="1"/>
    <col min="2" max="2" width="9" style="5" customWidth="1"/>
    <col min="3" max="3" width="9.75" style="5" customWidth="1"/>
    <col min="4" max="4" width="10.125" style="5" customWidth="1"/>
    <col min="5" max="5" width="13.125" style="8" customWidth="1"/>
    <col min="6" max="6" width="31.5" style="8" customWidth="1"/>
    <col min="7" max="7" width="20.5" style="5" customWidth="1"/>
    <col min="8" max="8" width="10.125" style="5" customWidth="1"/>
    <col min="9" max="9" width="18.875" style="5" customWidth="1"/>
    <col min="10" max="10" width="13.875" customWidth="1"/>
  </cols>
  <sheetData>
    <row r="1" spans="1:10" ht="20.25" x14ac:dyDescent="0.15">
      <c r="A1" s="44" t="s">
        <v>0</v>
      </c>
      <c r="B1" s="44"/>
      <c r="C1" s="7"/>
      <c r="D1" s="7"/>
      <c r="E1" s="20"/>
      <c r="F1" s="20"/>
      <c r="G1" s="7"/>
      <c r="H1" s="7"/>
      <c r="I1" s="7"/>
      <c r="J1" s="32"/>
    </row>
    <row r="2" spans="1:10" ht="33.6" customHeight="1" x14ac:dyDescent="0.15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33.6" customHeight="1" x14ac:dyDescent="0.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33" t="s">
        <v>10</v>
      </c>
      <c r="J3" s="34" t="s">
        <v>11</v>
      </c>
    </row>
    <row r="4" spans="1:10" ht="28.9" customHeight="1" x14ac:dyDescent="0.15">
      <c r="A4" s="46" t="s">
        <v>12</v>
      </c>
      <c r="B4" s="47"/>
      <c r="C4" s="47"/>
      <c r="D4" s="47"/>
      <c r="E4" s="47"/>
      <c r="F4" s="47"/>
      <c r="G4" s="48"/>
      <c r="H4" s="21">
        <f>H5+H12+H15+H19+H24+H34</f>
        <v>175.25</v>
      </c>
      <c r="I4" s="33"/>
      <c r="J4" s="4"/>
    </row>
    <row r="5" spans="1:10" ht="23.45" customHeight="1" x14ac:dyDescent="0.15">
      <c r="A5" s="49" t="s">
        <v>13</v>
      </c>
      <c r="B5" s="50"/>
      <c r="C5" s="50"/>
      <c r="D5" s="50"/>
      <c r="E5" s="50"/>
      <c r="F5" s="50"/>
      <c r="G5" s="51"/>
      <c r="H5" s="22">
        <f>SUM(H6:H11)</f>
        <v>43.375</v>
      </c>
      <c r="I5" s="35"/>
      <c r="J5" s="36"/>
    </row>
    <row r="6" spans="1:10" s="6" customFormat="1" ht="75.75" customHeight="1" x14ac:dyDescent="0.15">
      <c r="A6" s="4">
        <v>1</v>
      </c>
      <c r="B6" s="60" t="s">
        <v>14</v>
      </c>
      <c r="C6" s="11" t="s">
        <v>15</v>
      </c>
      <c r="D6" s="11" t="s">
        <v>16</v>
      </c>
      <c r="E6" s="23" t="s">
        <v>17</v>
      </c>
      <c r="F6" s="23" t="s">
        <v>18</v>
      </c>
      <c r="G6" s="11" t="s">
        <v>19</v>
      </c>
      <c r="H6" s="4">
        <v>13</v>
      </c>
      <c r="I6" s="11" t="s">
        <v>20</v>
      </c>
      <c r="J6" s="4" t="s">
        <v>21</v>
      </c>
    </row>
    <row r="7" spans="1:10" s="6" customFormat="1" ht="71.099999999999994" customHeight="1" x14ac:dyDescent="0.15">
      <c r="A7" s="4">
        <v>2</v>
      </c>
      <c r="B7" s="62"/>
      <c r="C7" s="11" t="s">
        <v>15</v>
      </c>
      <c r="D7" s="11" t="s">
        <v>16</v>
      </c>
      <c r="E7" s="23" t="s">
        <v>22</v>
      </c>
      <c r="F7" s="23" t="s">
        <v>23</v>
      </c>
      <c r="G7" s="11" t="s">
        <v>24</v>
      </c>
      <c r="H7" s="4">
        <v>7</v>
      </c>
      <c r="I7" s="11" t="s">
        <v>25</v>
      </c>
      <c r="J7" s="4" t="s">
        <v>21</v>
      </c>
    </row>
    <row r="8" spans="1:10" s="6" customFormat="1" ht="54.95" customHeight="1" x14ac:dyDescent="0.15">
      <c r="A8" s="4">
        <v>3</v>
      </c>
      <c r="B8" s="62"/>
      <c r="C8" s="11" t="s">
        <v>15</v>
      </c>
      <c r="D8" s="11" t="s">
        <v>16</v>
      </c>
      <c r="E8" s="23" t="s">
        <v>26</v>
      </c>
      <c r="F8" s="23" t="s">
        <v>27</v>
      </c>
      <c r="G8" s="11" t="s">
        <v>28</v>
      </c>
      <c r="H8" s="4">
        <v>2.5</v>
      </c>
      <c r="I8" s="11" t="s">
        <v>29</v>
      </c>
      <c r="J8" s="4" t="s">
        <v>21</v>
      </c>
    </row>
    <row r="9" spans="1:10" s="6" customFormat="1" ht="57.75" customHeight="1" x14ac:dyDescent="0.15">
      <c r="A9" s="4">
        <v>4</v>
      </c>
      <c r="B9" s="61"/>
      <c r="C9" s="11" t="s">
        <v>15</v>
      </c>
      <c r="D9" s="11" t="s">
        <v>16</v>
      </c>
      <c r="E9" s="23" t="s">
        <v>30</v>
      </c>
      <c r="F9" s="23" t="s">
        <v>31</v>
      </c>
      <c r="G9" s="11" t="s">
        <v>32</v>
      </c>
      <c r="H9" s="4">
        <v>1.5</v>
      </c>
      <c r="I9" s="11" t="s">
        <v>33</v>
      </c>
      <c r="J9" s="4" t="s">
        <v>21</v>
      </c>
    </row>
    <row r="10" spans="1:10" s="6" customFormat="1" ht="62.25" customHeight="1" x14ac:dyDescent="0.15">
      <c r="A10" s="4">
        <v>5</v>
      </c>
      <c r="B10" s="4" t="s">
        <v>34</v>
      </c>
      <c r="C10" s="11" t="s">
        <v>15</v>
      </c>
      <c r="D10" s="11" t="s">
        <v>35</v>
      </c>
      <c r="E10" s="23" t="s">
        <v>36</v>
      </c>
      <c r="F10" s="24" t="s">
        <v>37</v>
      </c>
      <c r="G10" s="11" t="s">
        <v>38</v>
      </c>
      <c r="H10" s="4">
        <v>9.375</v>
      </c>
      <c r="I10" s="11" t="s">
        <v>39</v>
      </c>
      <c r="J10" s="4" t="s">
        <v>40</v>
      </c>
    </row>
    <row r="11" spans="1:10" s="6" customFormat="1" ht="61.5" customHeight="1" x14ac:dyDescent="0.15">
      <c r="A11" s="4">
        <v>6</v>
      </c>
      <c r="B11" s="4" t="s">
        <v>34</v>
      </c>
      <c r="C11" s="11" t="s">
        <v>15</v>
      </c>
      <c r="D11" s="11" t="s">
        <v>41</v>
      </c>
      <c r="E11" s="23" t="s">
        <v>42</v>
      </c>
      <c r="F11" s="23" t="s">
        <v>43</v>
      </c>
      <c r="G11" s="11" t="s">
        <v>44</v>
      </c>
      <c r="H11" s="4">
        <v>10</v>
      </c>
      <c r="I11" s="11" t="s">
        <v>45</v>
      </c>
      <c r="J11" s="4" t="s">
        <v>46</v>
      </c>
    </row>
    <row r="12" spans="1:10" s="6" customFormat="1" ht="23.45" customHeight="1" x14ac:dyDescent="0.15">
      <c r="A12" s="52" t="s">
        <v>47</v>
      </c>
      <c r="B12" s="53"/>
      <c r="C12" s="53"/>
      <c r="D12" s="53"/>
      <c r="E12" s="53"/>
      <c r="F12" s="53"/>
      <c r="G12" s="54"/>
      <c r="H12" s="14">
        <f>SUM(H13:H14)</f>
        <v>13.125</v>
      </c>
      <c r="I12" s="37"/>
      <c r="J12" s="38"/>
    </row>
    <row r="13" spans="1:10" s="6" customFormat="1" ht="70.5" customHeight="1" x14ac:dyDescent="0.15">
      <c r="A13" s="4">
        <v>7</v>
      </c>
      <c r="B13" s="13" t="s">
        <v>14</v>
      </c>
      <c r="C13" s="4" t="s">
        <v>48</v>
      </c>
      <c r="D13" s="4" t="s">
        <v>49</v>
      </c>
      <c r="E13" s="25" t="s">
        <v>50</v>
      </c>
      <c r="F13" s="23" t="s">
        <v>51</v>
      </c>
      <c r="G13" s="4" t="s">
        <v>52</v>
      </c>
      <c r="H13" s="14">
        <v>12.5</v>
      </c>
      <c r="I13" s="39" t="s">
        <v>53</v>
      </c>
      <c r="J13" s="4" t="s">
        <v>54</v>
      </c>
    </row>
    <row r="14" spans="1:10" s="6" customFormat="1" ht="52.5" customHeight="1" x14ac:dyDescent="0.15">
      <c r="A14" s="4">
        <v>8</v>
      </c>
      <c r="B14" s="4" t="s">
        <v>55</v>
      </c>
      <c r="C14" s="4" t="s">
        <v>48</v>
      </c>
      <c r="D14" s="4" t="s">
        <v>56</v>
      </c>
      <c r="E14" s="25" t="s">
        <v>57</v>
      </c>
      <c r="F14" s="25" t="s">
        <v>58</v>
      </c>
      <c r="G14" s="11" t="s">
        <v>59</v>
      </c>
      <c r="H14" s="4">
        <v>0.625</v>
      </c>
      <c r="I14" s="4" t="s">
        <v>60</v>
      </c>
      <c r="J14" s="4" t="s">
        <v>61</v>
      </c>
    </row>
    <row r="15" spans="1:10" ht="23.45" customHeight="1" x14ac:dyDescent="0.15">
      <c r="A15" s="55" t="s">
        <v>62</v>
      </c>
      <c r="B15" s="56"/>
      <c r="C15" s="56"/>
      <c r="D15" s="56"/>
      <c r="E15" s="56"/>
      <c r="F15" s="56"/>
      <c r="G15" s="57"/>
      <c r="H15" s="26">
        <f>SUM(H16:H18)</f>
        <v>3.875</v>
      </c>
      <c r="I15" s="40"/>
      <c r="J15" s="41"/>
    </row>
    <row r="16" spans="1:10" ht="48" customHeight="1" x14ac:dyDescent="0.15">
      <c r="A16" s="60">
        <v>9</v>
      </c>
      <c r="B16" s="4" t="s">
        <v>55</v>
      </c>
      <c r="C16" s="60" t="s">
        <v>63</v>
      </c>
      <c r="D16" s="60" t="s">
        <v>64</v>
      </c>
      <c r="E16" s="64" t="s">
        <v>65</v>
      </c>
      <c r="F16" s="25" t="s">
        <v>66</v>
      </c>
      <c r="G16" s="60" t="s">
        <v>67</v>
      </c>
      <c r="H16" s="60">
        <v>2</v>
      </c>
      <c r="I16" s="67" t="s">
        <v>68</v>
      </c>
      <c r="J16" s="60" t="s">
        <v>69</v>
      </c>
    </row>
    <row r="17" spans="1:10" s="6" customFormat="1" ht="48.75" customHeight="1" x14ac:dyDescent="0.15">
      <c r="A17" s="61"/>
      <c r="B17" s="4" t="s">
        <v>55</v>
      </c>
      <c r="C17" s="61"/>
      <c r="D17" s="61"/>
      <c r="E17" s="65"/>
      <c r="F17" s="25" t="s">
        <v>70</v>
      </c>
      <c r="G17" s="61"/>
      <c r="H17" s="61"/>
      <c r="I17" s="61"/>
      <c r="J17" s="61"/>
    </row>
    <row r="18" spans="1:10" s="6" customFormat="1" ht="75" customHeight="1" x14ac:dyDescent="0.15">
      <c r="A18" s="4">
        <v>10</v>
      </c>
      <c r="B18" s="4" t="s">
        <v>55</v>
      </c>
      <c r="C18" s="4" t="s">
        <v>63</v>
      </c>
      <c r="D18" s="4" t="s">
        <v>71</v>
      </c>
      <c r="E18" s="25" t="s">
        <v>72</v>
      </c>
      <c r="F18" s="25" t="s">
        <v>73</v>
      </c>
      <c r="G18" s="4" t="s">
        <v>74</v>
      </c>
      <c r="H18" s="4">
        <v>1.875</v>
      </c>
      <c r="I18" s="11" t="s">
        <v>75</v>
      </c>
      <c r="J18" s="4" t="s">
        <v>76</v>
      </c>
    </row>
    <row r="19" spans="1:10" ht="27" customHeight="1" x14ac:dyDescent="0.15">
      <c r="A19" s="55" t="s">
        <v>77</v>
      </c>
      <c r="B19" s="56"/>
      <c r="C19" s="56"/>
      <c r="D19" s="56"/>
      <c r="E19" s="56"/>
      <c r="F19" s="56"/>
      <c r="G19" s="57"/>
      <c r="H19" s="27">
        <f>SUM(H20:H23)</f>
        <v>30</v>
      </c>
      <c r="I19" s="42"/>
      <c r="J19" s="36"/>
    </row>
    <row r="20" spans="1:10" s="6" customFormat="1" ht="46.5" customHeight="1" x14ac:dyDescent="0.15">
      <c r="A20" s="4">
        <v>11</v>
      </c>
      <c r="B20" s="4" t="s">
        <v>78</v>
      </c>
      <c r="C20" s="4" t="s">
        <v>79</v>
      </c>
      <c r="D20" s="4" t="s">
        <v>80</v>
      </c>
      <c r="E20" s="25" t="s">
        <v>81</v>
      </c>
      <c r="F20" s="25" t="s">
        <v>82</v>
      </c>
      <c r="G20" s="4" t="s">
        <v>83</v>
      </c>
      <c r="H20" s="4">
        <v>5.72</v>
      </c>
      <c r="I20" s="11" t="s">
        <v>84</v>
      </c>
      <c r="J20" s="4" t="s">
        <v>85</v>
      </c>
    </row>
    <row r="21" spans="1:10" s="6" customFormat="1" ht="52.5" customHeight="1" x14ac:dyDescent="0.15">
      <c r="A21" s="14">
        <v>12</v>
      </c>
      <c r="B21" s="4" t="s">
        <v>78</v>
      </c>
      <c r="C21" s="4" t="s">
        <v>79</v>
      </c>
      <c r="D21" s="4" t="s">
        <v>80</v>
      </c>
      <c r="E21" s="25" t="s">
        <v>86</v>
      </c>
      <c r="F21" s="25" t="s">
        <v>87</v>
      </c>
      <c r="G21" s="4" t="s">
        <v>88</v>
      </c>
      <c r="H21" s="4">
        <v>4.28</v>
      </c>
      <c r="I21" s="11" t="s">
        <v>89</v>
      </c>
      <c r="J21" s="4" t="s">
        <v>85</v>
      </c>
    </row>
    <row r="22" spans="1:10" s="6" customFormat="1" ht="81.75" customHeight="1" x14ac:dyDescent="0.15">
      <c r="A22" s="14">
        <v>13</v>
      </c>
      <c r="B22" s="14" t="s">
        <v>34</v>
      </c>
      <c r="C22" s="4" t="s">
        <v>79</v>
      </c>
      <c r="D22" s="4" t="s">
        <v>90</v>
      </c>
      <c r="E22" s="25" t="s">
        <v>91</v>
      </c>
      <c r="F22" s="25" t="s">
        <v>92</v>
      </c>
      <c r="G22" s="4" t="s">
        <v>93</v>
      </c>
      <c r="H22" s="4">
        <v>10</v>
      </c>
      <c r="I22" s="11" t="s">
        <v>94</v>
      </c>
      <c r="J22" s="4" t="s">
        <v>95</v>
      </c>
    </row>
    <row r="23" spans="1:10" s="6" customFormat="1" ht="69.75" customHeight="1" x14ac:dyDescent="0.15">
      <c r="A23" s="14">
        <v>14</v>
      </c>
      <c r="B23" s="4" t="s">
        <v>34</v>
      </c>
      <c r="C23" s="4" t="s">
        <v>79</v>
      </c>
      <c r="D23" s="4" t="s">
        <v>96</v>
      </c>
      <c r="E23" s="25" t="s">
        <v>97</v>
      </c>
      <c r="F23" s="25" t="s">
        <v>98</v>
      </c>
      <c r="G23" s="4" t="s">
        <v>99</v>
      </c>
      <c r="H23" s="4">
        <v>10</v>
      </c>
      <c r="I23" s="11" t="s">
        <v>100</v>
      </c>
      <c r="J23" s="4" t="s">
        <v>101</v>
      </c>
    </row>
    <row r="24" spans="1:10" ht="23.45" customHeight="1" x14ac:dyDescent="0.15">
      <c r="A24" s="58" t="s">
        <v>102</v>
      </c>
      <c r="B24" s="56"/>
      <c r="C24" s="56"/>
      <c r="D24" s="56"/>
      <c r="E24" s="56"/>
      <c r="F24" s="56"/>
      <c r="G24" s="59"/>
      <c r="H24" s="28">
        <f>SUM(H25:H33)</f>
        <v>28.875</v>
      </c>
      <c r="I24" s="35"/>
      <c r="J24" s="36"/>
    </row>
    <row r="25" spans="1:10" s="6" customFormat="1" ht="85.5" customHeight="1" x14ac:dyDescent="0.15">
      <c r="A25" s="15">
        <v>15</v>
      </c>
      <c r="B25" s="10" t="s">
        <v>14</v>
      </c>
      <c r="C25" s="4" t="s">
        <v>103</v>
      </c>
      <c r="D25" s="4" t="s">
        <v>104</v>
      </c>
      <c r="E25" s="25" t="s">
        <v>105</v>
      </c>
      <c r="F25" s="25" t="s">
        <v>106</v>
      </c>
      <c r="G25" s="4" t="s">
        <v>107</v>
      </c>
      <c r="H25" s="4">
        <v>5</v>
      </c>
      <c r="I25" s="4" t="s">
        <v>108</v>
      </c>
      <c r="J25" s="4" t="s">
        <v>109</v>
      </c>
    </row>
    <row r="26" spans="1:10" s="6" customFormat="1" ht="35.25" customHeight="1" x14ac:dyDescent="0.15">
      <c r="A26" s="16">
        <v>16</v>
      </c>
      <c r="B26" s="60" t="s">
        <v>34</v>
      </c>
      <c r="C26" s="60" t="s">
        <v>103</v>
      </c>
      <c r="D26" s="60" t="s">
        <v>110</v>
      </c>
      <c r="E26" s="64" t="s">
        <v>111</v>
      </c>
      <c r="F26" s="25" t="s">
        <v>112</v>
      </c>
      <c r="G26" s="4" t="s">
        <v>113</v>
      </c>
      <c r="H26" s="4">
        <v>3</v>
      </c>
      <c r="I26" s="4" t="s">
        <v>114</v>
      </c>
      <c r="J26" s="60" t="s">
        <v>115</v>
      </c>
    </row>
    <row r="27" spans="1:10" s="6" customFormat="1" ht="35.25" customHeight="1" x14ac:dyDescent="0.15">
      <c r="A27" s="16">
        <v>17</v>
      </c>
      <c r="B27" s="62"/>
      <c r="C27" s="62"/>
      <c r="D27" s="62"/>
      <c r="E27" s="66"/>
      <c r="F27" s="25" t="s">
        <v>116</v>
      </c>
      <c r="G27" s="4" t="s">
        <v>117</v>
      </c>
      <c r="H27" s="4">
        <v>2.125</v>
      </c>
      <c r="I27" s="4" t="s">
        <v>118</v>
      </c>
      <c r="J27" s="62"/>
    </row>
    <row r="28" spans="1:10" s="6" customFormat="1" ht="35.25" customHeight="1" x14ac:dyDescent="0.15">
      <c r="A28" s="16">
        <v>18</v>
      </c>
      <c r="B28" s="62"/>
      <c r="C28" s="62"/>
      <c r="D28" s="62"/>
      <c r="E28" s="66"/>
      <c r="F28" s="25" t="s">
        <v>119</v>
      </c>
      <c r="G28" s="4" t="s">
        <v>120</v>
      </c>
      <c r="H28" s="4">
        <v>5</v>
      </c>
      <c r="I28" s="4" t="s">
        <v>121</v>
      </c>
      <c r="J28" s="62"/>
    </row>
    <row r="29" spans="1:10" s="6" customFormat="1" ht="36" customHeight="1" x14ac:dyDescent="0.15">
      <c r="A29" s="16">
        <v>19</v>
      </c>
      <c r="B29" s="61"/>
      <c r="C29" s="62"/>
      <c r="D29" s="62"/>
      <c r="E29" s="65"/>
      <c r="F29" s="25" t="s">
        <v>122</v>
      </c>
      <c r="G29" s="4" t="s">
        <v>123</v>
      </c>
      <c r="H29" s="4">
        <v>2</v>
      </c>
      <c r="I29" s="4" t="s">
        <v>124</v>
      </c>
      <c r="J29" s="62"/>
    </row>
    <row r="30" spans="1:10" s="6" customFormat="1" ht="36" customHeight="1" x14ac:dyDescent="0.15">
      <c r="A30" s="16">
        <v>20</v>
      </c>
      <c r="B30" s="12" t="s">
        <v>34</v>
      </c>
      <c r="C30" s="61"/>
      <c r="D30" s="61"/>
      <c r="E30" s="25" t="s">
        <v>125</v>
      </c>
      <c r="F30" s="25" t="s">
        <v>126</v>
      </c>
      <c r="G30" s="4" t="s">
        <v>127</v>
      </c>
      <c r="H30" s="4">
        <v>1.875</v>
      </c>
      <c r="I30" s="4" t="s">
        <v>128</v>
      </c>
      <c r="J30" s="61"/>
    </row>
    <row r="31" spans="1:10" s="6" customFormat="1" ht="80.25" customHeight="1" x14ac:dyDescent="0.15">
      <c r="A31" s="16">
        <v>21</v>
      </c>
      <c r="B31" s="4" t="s">
        <v>34</v>
      </c>
      <c r="C31" s="4" t="s">
        <v>103</v>
      </c>
      <c r="D31" s="4" t="s">
        <v>129</v>
      </c>
      <c r="E31" s="29" t="s">
        <v>130</v>
      </c>
      <c r="F31" s="25" t="s">
        <v>131</v>
      </c>
      <c r="G31" s="4" t="s">
        <v>132</v>
      </c>
      <c r="H31" s="1">
        <v>5</v>
      </c>
      <c r="I31" s="4" t="s">
        <v>133</v>
      </c>
      <c r="J31" s="4" t="s">
        <v>134</v>
      </c>
    </row>
    <row r="32" spans="1:10" s="6" customFormat="1" ht="46.5" customHeight="1" x14ac:dyDescent="0.15">
      <c r="A32" s="16">
        <v>22</v>
      </c>
      <c r="B32" s="4" t="s">
        <v>34</v>
      </c>
      <c r="C32" s="4" t="s">
        <v>103</v>
      </c>
      <c r="D32" s="4" t="s">
        <v>135</v>
      </c>
      <c r="E32" s="29" t="s">
        <v>136</v>
      </c>
      <c r="F32" s="23" t="s">
        <v>137</v>
      </c>
      <c r="G32" s="4" t="s">
        <v>138</v>
      </c>
      <c r="H32" s="3">
        <v>4.25</v>
      </c>
      <c r="I32" s="11" t="s">
        <v>139</v>
      </c>
      <c r="J32" s="4" t="s">
        <v>140</v>
      </c>
    </row>
    <row r="33" spans="1:10" s="6" customFormat="1" ht="36.75" customHeight="1" x14ac:dyDescent="0.15">
      <c r="A33" s="16">
        <v>23</v>
      </c>
      <c r="B33" s="4" t="s">
        <v>55</v>
      </c>
      <c r="C33" s="4" t="s">
        <v>103</v>
      </c>
      <c r="D33" s="4" t="s">
        <v>135</v>
      </c>
      <c r="E33" s="29" t="s">
        <v>141</v>
      </c>
      <c r="F33" s="29" t="s">
        <v>142</v>
      </c>
      <c r="G33" s="4" t="s">
        <v>143</v>
      </c>
      <c r="H33" s="2">
        <v>0.625</v>
      </c>
      <c r="I33" s="11" t="s">
        <v>144</v>
      </c>
      <c r="J33" s="4" t="s">
        <v>140</v>
      </c>
    </row>
    <row r="34" spans="1:10" ht="23.45" customHeight="1" x14ac:dyDescent="0.15">
      <c r="A34" s="58" t="s">
        <v>145</v>
      </c>
      <c r="B34" s="56"/>
      <c r="C34" s="56"/>
      <c r="D34" s="56"/>
      <c r="E34" s="56"/>
      <c r="F34" s="56"/>
      <c r="G34" s="59"/>
      <c r="H34" s="22">
        <f>SUM(H35:H39)</f>
        <v>56</v>
      </c>
      <c r="I34" s="35"/>
      <c r="J34" s="36"/>
    </row>
    <row r="35" spans="1:10" s="6" customFormat="1" ht="93.75" customHeight="1" x14ac:dyDescent="0.15">
      <c r="A35" s="17">
        <v>24</v>
      </c>
      <c r="B35" s="10" t="s">
        <v>14</v>
      </c>
      <c r="C35" s="17" t="s">
        <v>146</v>
      </c>
      <c r="D35" s="18" t="s">
        <v>147</v>
      </c>
      <c r="E35" s="30" t="s">
        <v>148</v>
      </c>
      <c r="F35" s="30" t="s">
        <v>149</v>
      </c>
      <c r="G35" s="18" t="s">
        <v>150</v>
      </c>
      <c r="H35" s="18">
        <v>31</v>
      </c>
      <c r="I35" s="18" t="s">
        <v>151</v>
      </c>
      <c r="J35" s="4" t="s">
        <v>152</v>
      </c>
    </row>
    <row r="36" spans="1:10" s="6" customFormat="1" ht="81.75" customHeight="1" x14ac:dyDescent="0.15">
      <c r="A36" s="17">
        <v>25</v>
      </c>
      <c r="B36" s="19" t="s">
        <v>34</v>
      </c>
      <c r="C36" s="17" t="s">
        <v>146</v>
      </c>
      <c r="D36" s="18" t="s">
        <v>153</v>
      </c>
      <c r="E36" s="30" t="s">
        <v>154</v>
      </c>
      <c r="F36" s="31" t="s">
        <v>155</v>
      </c>
      <c r="G36" s="18" t="s">
        <v>156</v>
      </c>
      <c r="H36" s="18">
        <v>10</v>
      </c>
      <c r="I36" s="18" t="s">
        <v>157</v>
      </c>
      <c r="J36" s="4" t="s">
        <v>152</v>
      </c>
    </row>
    <row r="37" spans="1:10" s="6" customFormat="1" ht="76.5" customHeight="1" x14ac:dyDescent="0.15">
      <c r="A37" s="60">
        <v>26</v>
      </c>
      <c r="B37" s="19" t="s">
        <v>34</v>
      </c>
      <c r="C37" s="17" t="s">
        <v>146</v>
      </c>
      <c r="D37" s="18" t="s">
        <v>158</v>
      </c>
      <c r="E37" s="30" t="s">
        <v>159</v>
      </c>
      <c r="F37" s="30" t="s">
        <v>160</v>
      </c>
      <c r="G37" s="18" t="s">
        <v>161</v>
      </c>
      <c r="H37" s="18">
        <v>3.75</v>
      </c>
      <c r="I37" s="18" t="s">
        <v>162</v>
      </c>
      <c r="J37" s="4" t="s">
        <v>152</v>
      </c>
    </row>
    <row r="38" spans="1:10" s="6" customFormat="1" ht="76.5" customHeight="1" x14ac:dyDescent="0.15">
      <c r="A38" s="62"/>
      <c r="B38" s="19" t="s">
        <v>34</v>
      </c>
      <c r="C38" s="17" t="s">
        <v>146</v>
      </c>
      <c r="D38" s="18" t="s">
        <v>158</v>
      </c>
      <c r="E38" s="30" t="s">
        <v>163</v>
      </c>
      <c r="F38" s="30" t="s">
        <v>164</v>
      </c>
      <c r="G38" s="18" t="s">
        <v>161</v>
      </c>
      <c r="H38" s="18">
        <v>5</v>
      </c>
      <c r="I38" s="43" t="s">
        <v>165</v>
      </c>
      <c r="J38" s="4" t="s">
        <v>152</v>
      </c>
    </row>
    <row r="39" spans="1:10" s="6" customFormat="1" ht="36.6" customHeight="1" x14ac:dyDescent="0.15">
      <c r="A39" s="63"/>
      <c r="B39" s="19" t="s">
        <v>34</v>
      </c>
      <c r="C39" s="19" t="s">
        <v>146</v>
      </c>
      <c r="D39" s="18" t="s">
        <v>158</v>
      </c>
      <c r="E39" s="30" t="s">
        <v>166</v>
      </c>
      <c r="F39" s="30" t="s">
        <v>167</v>
      </c>
      <c r="G39" s="18" t="s">
        <v>161</v>
      </c>
      <c r="H39" s="18">
        <v>6.25</v>
      </c>
      <c r="I39" s="43" t="s">
        <v>165</v>
      </c>
      <c r="J39" s="4" t="s">
        <v>152</v>
      </c>
    </row>
  </sheetData>
  <mergeCells count="24">
    <mergeCell ref="H16:H17"/>
    <mergeCell ref="I16:I17"/>
    <mergeCell ref="J16:J17"/>
    <mergeCell ref="J26:J30"/>
    <mergeCell ref="A37:A39"/>
    <mergeCell ref="B6:B9"/>
    <mergeCell ref="B26:B29"/>
    <mergeCell ref="C16:C17"/>
    <mergeCell ref="C26:C30"/>
    <mergeCell ref="A15:G15"/>
    <mergeCell ref="A19:G19"/>
    <mergeCell ref="A24:G24"/>
    <mergeCell ref="A34:G34"/>
    <mergeCell ref="A16:A17"/>
    <mergeCell ref="D16:D17"/>
    <mergeCell ref="D26:D30"/>
    <mergeCell ref="E16:E17"/>
    <mergeCell ref="E26:E29"/>
    <mergeCell ref="G16:G17"/>
    <mergeCell ref="A1:B1"/>
    <mergeCell ref="A2:J2"/>
    <mergeCell ref="A4:G4"/>
    <mergeCell ref="A5:G5"/>
    <mergeCell ref="A12:G12"/>
  </mergeCells>
  <phoneticPr fontId="18" type="noConversion"/>
  <printOptions horizontalCentered="1" verticalCentered="1"/>
  <pageMargins left="0.511811023622047" right="0.511811023622047" top="0.74803149606299202" bottom="0.74803149606299202" header="0.31496062992126" footer="0.31496062992126"/>
  <pageSetup paperSize="9" scale="90" fitToWidth="0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公示表</vt:lpstr>
      <vt:lpstr>公示表!Print_Titles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created xsi:type="dcterms:W3CDTF">2006-09-13T19:21:00Z</dcterms:created>
  <dcterms:modified xsi:type="dcterms:W3CDTF">2025-05-21T00:32:22Z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9161EC9CFD9B4E7F94CE6B217F24BFE5_13</vt:lpwstr>
  </property>
  <property fmtid="{D5CDD505-2E9C-101B-9397-08002B2CF9AE}" pid="3" name="KSOProductBuildVer">
    <vt:lpwstr>2052-11.8.2.10251</vt:lpwstr>
  </property>
</Properties>
</file>